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6320" windowHeight="16140" activeTab="0"/>
  </bookViews>
  <sheets>
    <sheet name="Parts List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<sst xmlns="http://schemas.openxmlformats.org/spreadsheetml/2006/main" count="73" uniqueCount="60">
  <si>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ctgcaggcatgcaagcttggcactggccacgcaaaaaggccatccgtcaggatggccttctgcttaatttgatgcctggcagtttatggcgggcgtcctgcccgccaccctccgggccgttgcttcgcaacgttcaaatccgctcccggcggatttgtcctactcaggagagcgttcaccgacaaacaacagataaaacgaaaggcccagtctttcgactgagcctttcgttttatttgatgcctggcagttccctactctcgcatggggagaccccacactaccatcgggggccacaggcgcccacgaacccagttgacataagcctgttcggttcgtaaactgtaatgcaagtagcgtatgcgctcacgcaactggtccagaaccttgaccgaacgcagcggtggtaacggcgcagtggcggttttcatggcttgttatgactgtttttttgtacagtctatgcctcgggcatccaagcagcaagcgcgttacgccgtgggtcgatgtttgatgttatggagcagcaacgatgttacgcagcagggcagtcgccctaaaacaaagttaggtggctcaagtatgggcatcattcgcacatgtaggctcggccctgaccaagtcaaatccatgcgggctgctcttgatcttttcggtcgtgagttcggagacgtagccacctactcccaacatcagccggactccgattacctcgggaacttgctccgtagtaagacattcatcgcgcttgctgccttcgaccaagaagcggttgttggcgctctcgcggcttacgttctgcccaagtttgagcagccgcgtagtgagatctatatctatgatctcgcagtctccggagagcaccggaggcagggcattgccaccgcgctcatcaatctcctcaagcatgaggccaacgcgcttggtgcttatgtgatctacgtgcaagcagattacggtgacgatcccgcagtggctctctatacaaagttgggcatacgggaagaagtgatgcactttgatatcgacccaagtaccgccacctaacaattcgttcaaggcggccgcaagatccggccacgatgcgtccggcgtagaggatctgaagatcagcagttcaacctgttgatagtacgtactaagctctcatgtttcacgtactaagctctcatgtttaacgtactaagctctcatgtttaacgaactaaaccctcatggctaacgtactaagctctcatggctaacgtactaagctctcatgtttcacgtactaagctctcatgtttgaacaataaaattaatataaatcagcaacttaaatagcctctaaggttttaagttttataagaaaaaaaagaatatataaggcttttaaagcttttaaggtttaacggttgtggacaacaagccagggatgtaacgcactgagaagcccttagagcctctcaaagcaattttgagtgacacaggaacacttaacggctgacatgggaattagccatgggcccgtgcgaatcagaaataatctcgatatcatctcttttcttgccgagcgccttcctgagctttgtgtcggtgatcattgaatgggtacacatttttgtttttgggtacacaaaagtgtacacaaagttgcccactcaaagctacacgcaatgtaacactagttcgcagagtgttatggtttacatccttgaaagcctgctggataagggtttagcgtaacagaacgtttttacgcggaattgttcgtaatatgccaaatgacaatttaagaaagtgttctaatttattagaaatttgcacttaaatcaaaaagttacggacaattcaaccaccaatcaataaattaaagggcacattaaagtacacaatatttgtgcccttctctgtttctttcccgttatcagctagctggaaactttttatacagagtttagagccctactccatacgtttttgatacgctttgtcgtgattcacctctagcttcttcgtctgtttctactggtattggcacaaacctgattccaatttgagcaaggctatgtgccatctcgatactcgttcttaactcaacagaagatgctttgtgcatacagcccctcgtttattatttatctcctcagccagccgctgtgctttcagtggatttcggataacagaaaggccgggaaatacccagcctcgctttgtaacggagtagagacgaaagtgattgcgcctacccggatattatcgtgaggatgcgtcatcgccattaattcactgatcagtgataagctgtcaaacatgagaattc</t>
  </si>
  <si>
    <t>pG80ko</t>
  </si>
  <si>
    <t xml:space="preserve"> in pG80ko</t>
  </si>
  <si>
    <t>tactagtgaaagaggagaaatactagatggcttcctccgaagacgttatcaaagagttcatgcgtttcaaagttcgtatggaaggttccgttaacggtcacgagttcgaaatcgaaggtgaaggtgaaggtcgtccgtacgaaggtacccagaccgctaaactgaaagttaccaaaggtggtccgctgccgttcgcttgggacatcctgtccccgcagttccagtacggttccaaagcttacgttaaacacccggctgacatcccggactacctgaaactgtccttcccggaaggtttcaaatgggaacgtgttatgaacttcgaagacggtggtgttgttaccgttacccaggactcctccctgcaagacggtgagttcatctacaaagttaaactgcgtggtaccaacttcccgtccgacggtccggttatgcagaaaaaaaccatgggttgggaagcttccaccgaacgtatgtacccggaagacggtgctctgaaaggtgaaatcaaaatgcgtctgaaactgaaagacggtggtcactacgacgctgaagttaaaaccacctacatggctaaaaaaccggttcagctgccgggtgcttacaaaaccgacatcaaactggacatcacctcccacaacgaagactacaccatcgttgaacagtacgaacgtgctgaaggtcgtcactccaccggtgcttaataacgctgatagtgctagtgtagatcgctactagagccaggcatcaaataaaacgaaaggctcagtcgaaagactgggcctttcgttttatctgttgtttgtcggtgaacgctctctactagagtcacactggctcaccttcgggtgggcctttctgcgtttatatactagaagcggccgctgcag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agaatttcagataaaaaaaatccttagctttcgctaaggatgatttctggaattcgcggccgcatctagag</t>
  </si>
  <si>
    <t>J61002</t>
  </si>
  <si>
    <t xml:space="preserve"> in J61002</t>
  </si>
  <si>
    <t>tACTAGTagcggccgCTGCAGtccggcaaaaaaacgggcaaggtgtcaccaccctgccctttttctttaaaaccgaaaagattacttcgcgttatgcag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agaatttcagataaaaaaaatccttagctttcgctaaggatgatttctgGAATTCgcggccgctTCTAGAg</t>
  </si>
  <si>
    <t>pSB1A3</t>
  </si>
  <si>
    <t xml:space="preserve"> in pSB1A3</t>
  </si>
  <si>
    <t>tACTAGTagcggccgCTGCAG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agaatttcagataaaaaaaatccttagctttcgctaaggatgatttctgGAATTCgcggccgcaTCTAGAg</t>
  </si>
  <si>
    <t>ttgacggctagctcagtcctaggtacagtgctagctactagagaaagaggagaaatactagatgaaaaacataaatgccgacgacacatacagaataattaataaaattaaagcttgtagaagcaataatgatattaatcaatgcttatctgatatgactaaaatggtacattgtgaatattatttactcgcgatcatttatcctcattctatggttaaatctgatatttcaatcctagataattaccctaaaaaatggaggcaatattatgatgacgctaatttaataaaatatgatcctatagtagattattctaactccaatcattcaccaattaattggaatatatttgaaaacaatgctgtaaataaaaaatctccaaatgtaattaaagaagcgaaaacatcaggtcttatcactgggtttagtttccctattcatacggctaacaatggcttcggaatgcttagttttgcacattcagaaaaagacaactatatagatagtttatttttacatgcgtgtatgaacataccattaattgttccttctctagttgataattatcgaaaaataaatatagcaaataataaatcaaacaacgatttaaccaaaagagaaaaagaatgtttagcgtgggcatgcgaaggaaaaagctcttgggatatttcaaaaatattaggttgcagtgagcgtactgtcactttccatttaaccaatgcgcaaatgaaactcaatacaacaaaccgctgccaaagtatttctaaagcaattttaacaggagcaattgattgcccatactttaaaaattaataacactgatagtgctagtgtagatcactactagagccaggcatcaaataaaacgaaaggctcagtcgaaagactgggcctttcgttttatctgttgtttgtcggtgaacgctctctactagagtcacactggctcaccttcgggtgggcctttctgcgtttatatactagagttgacggctagctcagtcctaggtacagtgctagctactagagaaagaggagaaatactagatggccttggttgacggttttcttgagctggaacgctcaagtggaaaattggagtggagcgccatcctccagaagatggcgagcgaccttggattctcgaagatcctgttcggcctgttgcctaaggacagccaggactacgagaacgccttcatcgtcggcaactacccggccgcctggcgcgagcattacgaccgggctggctacgcgcgggtcgacccgacggtcagtcactgtacccagagcgtactgccgattttctgggaaccgtccatctaccagacgcgaaagcagcacgagttcttcgaggaagcctcggccgccggcctggtgtatgggctgaccatgccgctgcatggtgctcgcggcgaactcggcgcgctgagcctcagcgtggaagcggaaaaccgggccgaggccaaccgtttcatagagtcggtcctgccgaccctgtggatgctcaaggactacgcactgcaaagcggtgccggactggccttcgaacatccggtcagcaaaccggtggttctgaccagccgggagaaggaagtgttgcagtggtgcgccatcggcaagaccagttgggagatatcggttatctgcaactgctcggaagccaatgtgaacttccatatgggaaatattcggcggaagttcggtgtgacctcccgccgcgtagcggccattatggccgttaatttgggtcttattactctcgctgcaaacgacgaaaactacgctttagtagcttaataacactgatagtgctagtgtagatcactactagagccaggcatcaaataaaacgaaaggctcagtcgaaagactgggcctttcgttttatctgttgtttgtcggtgaacgctctctactagagtcacactggctcaccttcgggtgggcctttctgcgtttata</t>
  </si>
  <si>
    <t xml:space="preserve"> in pSB1A2</t>
  </si>
  <si>
    <t>ttgacggctagctcagtcctaggtacagtgctagctactagagaaagaggagaaatactagatgaaaaacataaatgccgacgacacatacagaataattaataaaattaaagcttgtagaagcaataatgatattaatcaatgcttatctgatatgactaaaatggtacattgtgaatattatttactcgcgatcatttatcctcattctatggttaaatctgatatttcaatcctagataattaccctaaaaaatggaggcaatattatgatgacgctaatttaataaaatatgatcctatagtagattattctaactccaatcattcaccaattaattggaatatatttgaaaacaatgctgtaaataaaaaatctccaaatgtaattaaagaagcgaaaacatcaggtcttatcactgggtttagtttccctattcatacggctaacaatggcttcggaatgcttagttttgcacattcagaaaaagacaactatatagatagtttatttttacatgcgtgtatgaacataccattaattgttccttctctagttgataattatcgaaaaataaatatagcaaataataaatcaaacaacgatttaaccaaaagagaaaaagaatgtttagcgtgggcatgcgaaggaaaaagctcttgggatatttcaaaaatattaggttgcagtgagcgtactgtcactttccatttaaccaatgcgcaaatgaaactcaatacaacaaaccgctgccaaagtatttctaaagcaattttaacaggagcaattgattgcccatactttaaaaattaataacactgatagtgctagtgtagatcactactagagccaggcatcaaataaaacgaaaggctcagtcgaaagactgggcctttcgttttatctgttgtttgtcggtgaacgctctctactagagtcacactggctcaccttcgggtgggcctttctgcgtttata</t>
  </si>
  <si>
    <t>K091205</t>
  </si>
  <si>
    <t>Prom-LasR-TT</t>
  </si>
  <si>
    <t>ttgacggctagctcagtcctaggtacagtgctagctactagagaaagaggagaaatactagatggccttggttgacggttttcttgagctggaacgctcaagtggaaaattggagtggagcgccatcctccagaagatggcgagcgaccttggattctcgaagatcctgttcggcctgttgcctaaggacagccaggactacgagaacgccttcatcgtcggcaactacccggccgcctggcgcgagcattacgaccgggctggctacgcgcgggtcgacccgacggtcagtcactgtacccagagcgtactgccgattttctgggaaccgtccatctaccagacgcgaaagcagcacgagttcttcgaggaagcctcggccgccggcctggtgtatgggctgaccatgccgctgcatggtgctcgcggcgaactcggcgcgctgagcctcagcgtggaagcggaaaaccgggccgaggccaaccgtttcatagagtcggtcctgccgaccctgtggatgctcaaggactacgcactgcaaagcggtgccggactggccttcgaacatccggtcagcaaaccggtggttctgaccagccgggagaaggaagtgttgcagtggtgcgccatcggcaagaccagttgggagatatcggttatctgcaactgctcggaagccaatgtgaacttccatatgggaaatattcggcggaagttcggtgtgacctcccgccgcgtagcggccattatggccgttaatttgggtcttattactctcgctgcaaacgacgaaaactacgctttagtagcttaataacactgatagtgctagtgtagatcactactagagccaggcatcaaataaaacgaaaggctcagtcgaaagactgggcctttcgttttatctgttgtttgtcggtgaacgctctctactagagtcacactggctcaccttcgggtgggcctttctgcgtttata</t>
  </si>
  <si>
    <t>Prom-LuxR-TT-Prom-LasR-TT</t>
  </si>
  <si>
    <t>aaagaggagaaatactagatggccttggttgacggttttcttgagctggaacgctcaagtggaaaattggagtggagcgccatcctccagaagatggcgagcgaccttggattctcgaagatcctgttcggcctgttgcctaaggacagccaggactacgagaacgccttcatcgtcggcaactacccggccgcctggcgcgagcattacgaccgggctggctacgcgcgggtcgacccgacggtcagtcactgtacccagagcgtactgccgattttctgggaaccgtccatctaccagacgcgaaagcagcacgagttcttcgaggaagcctcggccgccggcctggtgtatgggctgaccatgccgctgcatggtgctcgcggcgaactcggcgcgctgagcctcagcgtggaagcggaaaaccgggccgaggccaaccgtttcatagagtcggtcctgccgaccctgtggatgctcaaggactacgcactgcaaagcggtgccggactggccttcgaacatccggtcagcaaaccggtggttctgaccagccgggagaaggaagtgttgcagtggtgcgccatcggcaagaccagttgggagatatcggttatctgcaactgctcggaagccaatgtgaacttccatatgggaaatattcggcggaagttcggtgtgacctcccgccgcgtagcggccattatggccgttaatttgggtcttattactctcgctgcaaacgacgaaaactacgctttagtagcttaataacactgatagtgctagtgtagatcactactagagccaggcatcaaataaaacgaaaggctcagtcgaaagactgggcctttcgttttatctgttgtttgtcggtgaacgctctctactagagtcacactggctcaccttcgggtgggcctttctgcgtttata</t>
  </si>
  <si>
    <t>I0462</t>
  </si>
  <si>
    <t>LuxR-TT</t>
  </si>
  <si>
    <t>aaagaggagaaatactagatgaaaaacataaatgccgacgacacatacagaataattaataaaattaaagcttgtagaagcaataatgatattaatcaatgcttatctgatatgactaaaatggtacattgtgaatattatttactcgcgatcatttatcctcattctatggttaaatctgatatttcaatcctagataattaccctaaaaaatggaggcaatattatgatgacgctaatttaataaaatatgatcctatagtagattattctaactccaatcattcaccaattaattggaatatatttgaaaacaatgctgtaaataaaaaatctccaaatgtaattaaagaagcgaaaacatcaggtcttatcactgggtttagtttccctattcatacggctaacaatggcttcggaatgcttagttttgcacattcagaaaaagacaactatatagatagtttatttttacatgcgtgtatgaacataccattaattgttccttctctagttgataattatcgaaaaataaatatagcaaataataaatcaaacaacgatttaaccaaaagagaaaaagaatgtttagcgtgggcatgcgaaggaaaaagctcttgggatatttcaaaaatattaggttgcagtgagcgtactgtcactttccatttaaccaatgcgcaaatgaaactcaatacaacaaaccgctgccaaagtatttctaaagcaattttaacaggagcaattgattgcccatactttaaaaattaataacactgatagtgctagtgtagatcactactagagccaggcatcaaataaaacgaaaggctcagtcgaaagactgggcctttcgttttatctgttgtttgtcggtgaacgctctctactagagtcacactggctcaccttcgggtgggcctttctgcgtttata</t>
  </si>
  <si>
    <t>K091204</t>
  </si>
  <si>
    <t>Prom-LuxR-TT</t>
  </si>
  <si>
    <t>Plasmid Calculator:</t>
  </si>
  <si>
    <t>vector:</t>
  </si>
  <si>
    <t>part:</t>
  </si>
  <si>
    <t>bp</t>
  </si>
  <si>
    <t>pSB1A2</t>
  </si>
  <si>
    <t>K091206</t>
  </si>
  <si>
    <t>Vector</t>
  </si>
  <si>
    <t>Part</t>
  </si>
  <si>
    <t>Description</t>
  </si>
  <si>
    <t>Sequence</t>
  </si>
  <si>
    <t>Size</t>
  </si>
  <si>
    <t>Location</t>
  </si>
  <si>
    <t>K091117</t>
  </si>
  <si>
    <t>pLas' Promoter</t>
  </si>
  <si>
    <t>tgttctcgtgtgaagccattgctctgatcttttggacgtttcttcgagcctagcaagggtccgggttcaccgaaatctatctcatttgctagttataaaattatgaaatttgtataaattcttcag</t>
  </si>
  <si>
    <t>K091156</t>
  </si>
  <si>
    <t>pLux' Promoter</t>
  </si>
  <si>
    <t>acctgtaggatcgtacaggttgacatcaagaaaatggtttgttataatcgaataaa</t>
  </si>
  <si>
    <t xml:space="preserve"> </t>
  </si>
  <si>
    <t>K091146</t>
  </si>
  <si>
    <t>pLas+Lux- Promoter</t>
  </si>
  <si>
    <t>tgttctcgtgtgaagccattgctctgatcttttggacgtttcttcgagcctagcaagggtccgggttcaccgaaatctatctcatttgctagtacctgtaggatcgtacaggtataaattcttcag</t>
  </si>
  <si>
    <t>K091157</t>
  </si>
  <si>
    <t>pLux+Las- Promoter</t>
  </si>
  <si>
    <t>acctgtaggatcgtacaggttgacatctatctcatttgctagtataatcgaataaa</t>
  </si>
  <si>
    <t>B0015</t>
  </si>
  <si>
    <t>TT</t>
  </si>
  <si>
    <t>ccaggcatcaaataaaacgaaaggctcagtcgaaagactgggcctttcgttttatctgttgtttgtcggtgaacgctctctactagagtcacactggctcaccttcgggtgggcctttctgcgtttata</t>
  </si>
  <si>
    <t>AmpR?</t>
  </si>
  <si>
    <t>J23100</t>
  </si>
  <si>
    <t>Constitutive Promoter</t>
  </si>
  <si>
    <t>ttgacggctagctcagtcctaggtacagtgctagc</t>
  </si>
  <si>
    <t>S03983</t>
  </si>
  <si>
    <t>Prom-LuxR</t>
  </si>
  <si>
    <t>ttgacggctagctcagtcctaggtacagtgctagctactagagaaagaggagaaatactagatgaaaaacataaatgccgacgacacatacagaataattaataaaattaaagcttgtagaagcaataatgatattaatcaatgcttatctgatatgactaaaatggtacattgtgaatattatttactcgcgatcatttatcctcattctatggttaaatctgatatttcaatcctagataattaccctaaaaaatggaggcaatattatgatgacgctaatttaataaaatatgatcctatagtagattattctaactccaatcattcaccaattaattggaatatatttgaaaacaatgctgtaaataaaaaatctccaaatgtaattaaagaagcgaaaacatcaggtcttatcactgggtttagtttccctattcatacggctaacaatggcttcggaatgcttagttttgcacattcagaaaaagacaactatatagatagtttatttttacatgcgtgtatgaacataccattaattgttccttctctagttgataattatcgaaaaataaatatagcaaataataaatcaaacaacgatttaaccaaaagagaaaaagaatgtttagcgtgggcatgcgaaggaaaaagctcttgggatatttcaaaaatattaggttgcagtgagcgtactgtcactttccatttaaccaatgcgcaaatgaaactcaatacaacaaaccgctgccaaagtatttctaaagcaattttaacaggagcaattgattgcccatactttaaaaattaataacactgatagtgctagtgtagatcac</t>
  </si>
  <si>
    <t>S03954</t>
  </si>
  <si>
    <t>LasR-TT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</si>
</sst>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;&quot;$&quot;\(#,##0\)"/>
  </numFmts>
  <fonts count="11">
    <font>
      <sz val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1"/>
      <name val="Arial"/>
      <family val="0"/>
    </font>
    <font>
      <sz val="8"/>
      <color indexed="9"/>
      <name val="Arial"/>
      <family val="0"/>
    </font>
    <font>
      <sz val="8"/>
      <color indexed="11"/>
      <name val="Arial"/>
      <family val="0"/>
    </font>
    <font>
      <b/>
      <sz val="12"/>
      <color indexed="10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D34" sqref="D34"/>
    </sheetView>
  </sheetViews>
  <sheetFormatPr defaultColWidth="8.8515625" defaultRowHeight="12.75"/>
  <cols>
    <col min="1" max="2" width="15.00390625" style="0" bestFit="1" customWidth="1"/>
    <col min="3" max="3" width="46.00390625" style="0" bestFit="1" customWidth="1"/>
    <col min="4" max="24" width="15.00390625" style="0" bestFit="1" customWidth="1"/>
    <col min="25" max="25" width="7.00390625" style="0" bestFit="1" customWidth="1"/>
    <col min="26" max="26" width="8.00390625" style="0" bestFit="1" customWidth="1"/>
  </cols>
  <sheetData>
    <row r="1" spans="1:26" ht="12.75" customHeight="1">
      <c r="A1" s="1"/>
      <c r="B1" s="1"/>
      <c r="C1" s="2" t="s">
        <v>23</v>
      </c>
      <c r="D1" s="3"/>
      <c r="E1" s="3"/>
      <c r="F1" s="3"/>
      <c r="G1" s="3"/>
      <c r="H1" s="3"/>
      <c r="I1" s="1"/>
      <c r="J1" s="1"/>
      <c r="K1" s="1"/>
      <c r="L1" s="1"/>
      <c r="M1" s="3"/>
      <c r="N1" s="3"/>
      <c r="O1" s="3"/>
      <c r="P1" s="4"/>
      <c r="Q1" s="4"/>
      <c r="R1" s="4"/>
      <c r="S1" s="5"/>
      <c r="T1" s="5"/>
      <c r="U1" s="5"/>
      <c r="V1" s="5"/>
      <c r="W1" s="5"/>
      <c r="X1" s="5"/>
      <c r="Y1" s="5"/>
      <c r="Z1" s="6"/>
    </row>
    <row r="2" spans="1:26" ht="12.75" customHeight="1">
      <c r="A2" s="1"/>
      <c r="B2" s="1"/>
      <c r="C2" s="3"/>
      <c r="D2" s="3"/>
      <c r="E2" s="7" t="s">
        <v>24</v>
      </c>
      <c r="F2" s="7" t="s">
        <v>25</v>
      </c>
      <c r="G2" s="3">
        <f>LEN(D3)</f>
        <v>4045</v>
      </c>
      <c r="H2" s="3" t="s">
        <v>26</v>
      </c>
      <c r="I2" s="1"/>
      <c r="J2" s="1"/>
      <c r="K2" s="1"/>
      <c r="L2" s="1"/>
      <c r="M2" s="3"/>
      <c r="N2" s="3"/>
      <c r="O2" s="3"/>
      <c r="P2" s="4"/>
      <c r="Q2" s="4"/>
      <c r="R2" s="4"/>
      <c r="S2" s="5"/>
      <c r="T2" s="5"/>
      <c r="U2" s="5"/>
      <c r="V2" s="5"/>
      <c r="W2" s="5"/>
      <c r="X2" s="5"/>
      <c r="Y2" s="3"/>
      <c r="Z2" s="6"/>
    </row>
    <row r="3" spans="1:26" ht="12.75" customHeight="1">
      <c r="A3" s="1"/>
      <c r="B3" s="1"/>
      <c r="C3" s="7" t="str">
        <f>CONCATENATE(VLOOKUP(F3,'Parts List'!$B$6:$D$738,2,FALSE),VLOOKUP(E3,'Parts List'!$B$6:$D$741,2,FALSE))</f>
        <v>Prom-LuxR-TT-Prom-LasR-TT in pSB1A2</v>
      </c>
      <c r="D3" s="7" t="str">
        <f>CONCATENATE(VLOOKUP(F3,'Parts List'!$B$6:$D$741,3,FALSE),VLOOKUP(E3,'Parts List'!$B$6:$D$741,3,FALSE))</f>
        <v>ttgacggctagctcagtcctaggtacagtgctagctactagagaaagaggagaaatactagatgaaaaacataaatgccgacgacacatacagaataattaataaaattaaagcttgtagaagcaataatgatattaatcaatgcttatctgatatgactaaaatggtacattgtgaatattatttactcgcgatcatttatcctcattctatggttaaatctgatatttcaatcctagataattaccctaaaaaatggaggcaatattatgatgacgctaatttaataaaatatgatcctatagtagattattctaactccaatcattcaccaattaattggaatatatttgaaaacaatgctgtaaataaaaaatctccaaatgtaattaaagaagcgaaaacatcaggtcttatcactgggtttagtttccctattcatacggctaacaatggcttcggaatgcttagttttgcacattcagaaaaagacaactatatagatagtttatttttacatgcgtgtatgaacataccattaattgttccttctctagttgataattatcgaaaaataaatatagcaaataataaatcaaacaacgatttaaccaaaagagaaaaagaatgtttagcgtgggcatgcgaaggaaaaagctcttgggatatttcaaaaatattaggttgcagtgagcgtactgtcactttccatttaaccaatgcgcaaatgaaactcaatacaacaaaccgctgccaaagtatttctaaagcaattttaacaggagcaattgattgcccatactttaaaaattaataacactgatagtgctagtgtagatcactactagagccaggcatcaaataaaacgaaaggctcagtcgaaagactgggcctttcgttttatctgttgtttgtcggtgaacgctctctactagagtcacactggctcaccttcgggtgggcctttctgcgtttatatactagagttgacggctagctcagtcctaggtacagtgctagctactagagaaagaggagaaatactagatggccttggttgacggttttcttgagctggaacgctcaagtggaaaattggagtggagcgccatcctccagaagatggcgagcgaccttggattctcgaagatcctgttcggcctgttgcctaaggacagccaggactacgagaacgccttcatcgtcggcaactacccggccgcctggcgcgagcattacgaccgggctggctacgcgcgggtcgacccgacggtcagtcactgtacccagagcgtactgccgattttctgggaaccgtccatctaccagacgcgaaagcagcacgagttcttcgaggaagcctcggccgccggcctggtgtatgggctgaccatgccgctgcatggtgctcgcggcgaactcggcgcgctgagcctcagcgtggaagcggaaaaccgggccgaggccaaccgtttcatagagtcggtcctgccgaccctgtggatgctcaaggactacgcactgcaaagcggtgccggactggccttcgaacatccggtcagcaaaccggtggttctgaccagccgggagaaggaagtgttgcagtggtgcgccatcggcaagaccagttgggagatatcggttatctgcaactgctcggaagccaatgtgaacttccatatgggaaatattcggcggaagttcggtgtgacctcccgccgcgtagcggccattatggccgttaatttgggtcttattactctcgctgcaaacgacgaaaactacgctttagtagcttaataacactgatagtgctagtgtagatcactactagagccaggcatcaaataaaacgaaaggctcagtcgaaagactgggcctttcgttttatctgttgtttgtcggtgaacgctctctactagagtcacactggctcaccttcgggtgggcctttctgcgtttatatACTAGTagcggccgCTGCAG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agaatttcagataaaaaaaatccttagctttcgctaaggatgatttctgGAATTCgcggccgcaTCTAGAg</v>
      </c>
      <c r="E3" s="8" t="s">
        <v>27</v>
      </c>
      <c r="F3" s="8" t="s">
        <v>28</v>
      </c>
      <c r="G3" s="9">
        <f>LEN(D3)</f>
        <v>4045</v>
      </c>
      <c r="H3" s="3"/>
      <c r="I3" s="1"/>
      <c r="J3" s="1"/>
      <c r="K3" s="1"/>
      <c r="L3" s="1"/>
      <c r="M3" s="3"/>
      <c r="N3" s="3"/>
      <c r="O3" s="3"/>
      <c r="P3" s="4"/>
      <c r="Q3" s="4"/>
      <c r="R3" s="4"/>
      <c r="S3" s="5"/>
      <c r="T3" s="5"/>
      <c r="U3" s="5"/>
      <c r="V3" s="5"/>
      <c r="W3" s="5"/>
      <c r="X3" s="5"/>
      <c r="Y3" s="5"/>
      <c r="Z3" s="6"/>
    </row>
    <row r="4" spans="1:26" ht="12.75" customHeight="1">
      <c r="A4" s="10"/>
      <c r="B4" s="10"/>
      <c r="C4" s="11"/>
      <c r="D4" s="11"/>
      <c r="E4" s="12"/>
      <c r="F4" s="12"/>
      <c r="G4" s="10"/>
      <c r="H4" s="10"/>
      <c r="I4" s="1"/>
      <c r="J4" s="1"/>
      <c r="K4" s="1"/>
      <c r="L4" s="1"/>
      <c r="M4" s="3"/>
      <c r="N4" s="3"/>
      <c r="O4" s="3"/>
      <c r="P4" s="4"/>
      <c r="Q4" s="4"/>
      <c r="R4" s="4"/>
      <c r="S4" s="5"/>
      <c r="T4" s="5"/>
      <c r="U4" s="5"/>
      <c r="V4" s="5"/>
      <c r="W4" s="5"/>
      <c r="X4" s="5"/>
      <c r="Y4" s="5"/>
      <c r="Z4" s="6"/>
    </row>
    <row r="5" spans="1:26" ht="15" customHeight="1">
      <c r="A5" s="13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4"/>
      <c r="H5" s="14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5"/>
      <c r="U5" s="5"/>
      <c r="V5" s="5"/>
      <c r="W5" s="5"/>
      <c r="X5" s="6"/>
      <c r="Y5" s="6"/>
      <c r="Z5" s="6"/>
    </row>
    <row r="6" spans="1:26" ht="12.75" customHeight="1">
      <c r="A6" s="3" t="s">
        <v>27</v>
      </c>
      <c r="B6" s="3" t="s">
        <v>35</v>
      </c>
      <c r="C6" s="3" t="s">
        <v>36</v>
      </c>
      <c r="D6" s="3" t="s">
        <v>37</v>
      </c>
      <c r="E6" s="3">
        <f aca="true" t="shared" si="0" ref="E6:E17">LEN(D6)</f>
        <v>126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5"/>
      <c r="T6" s="5"/>
      <c r="U6" s="5"/>
      <c r="V6" s="5"/>
      <c r="W6" s="5"/>
      <c r="X6" s="6"/>
      <c r="Y6" s="6"/>
      <c r="Z6" s="6"/>
    </row>
    <row r="7" spans="1:26" ht="12.75" customHeight="1">
      <c r="A7" s="3" t="s">
        <v>27</v>
      </c>
      <c r="B7" s="3" t="s">
        <v>38</v>
      </c>
      <c r="C7" s="3" t="s">
        <v>39</v>
      </c>
      <c r="D7" s="3" t="s">
        <v>40</v>
      </c>
      <c r="E7" s="3">
        <f t="shared" si="0"/>
        <v>56</v>
      </c>
      <c r="F7" s="3" t="s">
        <v>41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"/>
      <c r="Z7" s="6"/>
    </row>
    <row r="8" spans="1:26" ht="12.75" customHeight="1">
      <c r="A8" s="3" t="s">
        <v>27</v>
      </c>
      <c r="B8" s="3" t="s">
        <v>42</v>
      </c>
      <c r="C8" s="3" t="s">
        <v>43</v>
      </c>
      <c r="D8" s="3" t="s">
        <v>44</v>
      </c>
      <c r="E8" s="3">
        <f t="shared" si="0"/>
        <v>126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  <c r="Z8" s="6"/>
    </row>
    <row r="9" spans="1:26" ht="12.75" customHeight="1">
      <c r="A9" s="3" t="s">
        <v>27</v>
      </c>
      <c r="B9" s="3" t="s">
        <v>45</v>
      </c>
      <c r="C9" s="3" t="s">
        <v>46</v>
      </c>
      <c r="D9" s="3" t="s">
        <v>47</v>
      </c>
      <c r="E9" s="3">
        <f t="shared" si="0"/>
        <v>56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/>
      <c r="Z9" s="6"/>
    </row>
    <row r="10" spans="1:26" ht="12.75" customHeight="1">
      <c r="A10" s="6" t="s">
        <v>27</v>
      </c>
      <c r="B10" s="3" t="s">
        <v>48</v>
      </c>
      <c r="C10" s="3" t="s">
        <v>49</v>
      </c>
      <c r="D10" s="3" t="s">
        <v>50</v>
      </c>
      <c r="E10" s="3">
        <f t="shared" si="0"/>
        <v>129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6"/>
    </row>
    <row r="11" spans="1:26" ht="12.75" customHeight="1">
      <c r="A11" s="3" t="s">
        <v>51</v>
      </c>
      <c r="B11" s="3" t="s">
        <v>52</v>
      </c>
      <c r="C11" s="3" t="s">
        <v>53</v>
      </c>
      <c r="D11" s="3" t="s">
        <v>54</v>
      </c>
      <c r="E11" s="3">
        <f t="shared" si="0"/>
        <v>35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  <c r="Z11" s="6"/>
    </row>
    <row r="12" spans="1:26" ht="12.75" customHeight="1">
      <c r="A12" s="3" t="s">
        <v>27</v>
      </c>
      <c r="B12" s="3" t="s">
        <v>55</v>
      </c>
      <c r="C12" s="3" t="s">
        <v>56</v>
      </c>
      <c r="D12" s="3" t="s">
        <v>57</v>
      </c>
      <c r="E12" s="3">
        <f t="shared" si="0"/>
        <v>842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  <c r="Z12" s="6"/>
    </row>
    <row r="13" spans="1:26" ht="12.75" customHeight="1">
      <c r="A13" s="3" t="s">
        <v>27</v>
      </c>
      <c r="B13" s="3" t="s">
        <v>58</v>
      </c>
      <c r="C13" s="3" t="s">
        <v>59</v>
      </c>
      <c r="D13" s="3" t="s">
        <v>17</v>
      </c>
      <c r="E13" s="3">
        <f t="shared" si="0"/>
        <v>936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  <c r="Z13" s="6"/>
    </row>
    <row r="14" spans="1:26" ht="12.75" customHeight="1">
      <c r="A14" s="3" t="s">
        <v>27</v>
      </c>
      <c r="B14" s="3" t="s">
        <v>18</v>
      </c>
      <c r="C14" s="3" t="s">
        <v>19</v>
      </c>
      <c r="D14" s="3" t="s">
        <v>20</v>
      </c>
      <c r="E14" s="3">
        <f t="shared" si="0"/>
        <v>936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6"/>
    </row>
    <row r="15" spans="1:26" ht="12.75" customHeight="1">
      <c r="A15" s="3" t="s">
        <v>27</v>
      </c>
      <c r="B15" s="3" t="s">
        <v>21</v>
      </c>
      <c r="C15" s="3" t="s">
        <v>22</v>
      </c>
      <c r="D15" s="3" t="s">
        <v>12</v>
      </c>
      <c r="E15" s="3">
        <f t="shared" si="0"/>
        <v>979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/>
      <c r="Z15" s="6"/>
    </row>
    <row r="16" spans="1:26" ht="12.75" customHeight="1">
      <c r="A16" s="3" t="s">
        <v>27</v>
      </c>
      <c r="B16" s="3" t="s">
        <v>13</v>
      </c>
      <c r="C16" s="3" t="s">
        <v>14</v>
      </c>
      <c r="D16" s="3" t="s">
        <v>15</v>
      </c>
      <c r="E16" s="3">
        <f t="shared" si="0"/>
        <v>979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6"/>
    </row>
    <row r="17" spans="1:26" ht="12.75" customHeight="1">
      <c r="A17" s="3" t="s">
        <v>27</v>
      </c>
      <c r="B17" s="6" t="s">
        <v>28</v>
      </c>
      <c r="C17" s="6" t="s">
        <v>16</v>
      </c>
      <c r="D17" s="6" t="s">
        <v>10</v>
      </c>
      <c r="E17" s="3">
        <f t="shared" si="0"/>
        <v>1966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5"/>
      <c r="Z17" s="6"/>
    </row>
    <row r="18" spans="1:26" ht="12.75" customHeight="1">
      <c r="A18" s="3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5"/>
      <c r="Z18" s="6"/>
    </row>
    <row r="19" spans="1:26" ht="12.75" customHeight="1">
      <c r="A19" s="3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5"/>
      <c r="Z19" s="6"/>
    </row>
    <row r="20" spans="1:26" ht="12.75" customHeight="1">
      <c r="A20" s="3"/>
      <c r="B20" s="7" t="s">
        <v>27</v>
      </c>
      <c r="C20" s="7" t="s">
        <v>11</v>
      </c>
      <c r="D20" s="17" t="s">
        <v>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/>
      <c r="Z20" s="6"/>
    </row>
    <row r="21" spans="1:26" ht="12.75" customHeight="1">
      <c r="A21" s="3"/>
      <c r="B21" s="7" t="s">
        <v>7</v>
      </c>
      <c r="C21" s="7" t="s">
        <v>8</v>
      </c>
      <c r="D21" s="17" t="s">
        <v>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5"/>
      <c r="Z21" s="6"/>
    </row>
    <row r="22" spans="1:26" ht="12.75" customHeight="1">
      <c r="A22" s="3"/>
      <c r="B22" s="16" t="s">
        <v>4</v>
      </c>
      <c r="C22" s="16" t="s">
        <v>5</v>
      </c>
      <c r="D22" s="16" t="s"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/>
      <c r="Z22" s="6"/>
    </row>
    <row r="23" spans="1:26" ht="12.75" customHeight="1">
      <c r="A23" s="3"/>
      <c r="B23" s="16" t="s">
        <v>1</v>
      </c>
      <c r="C23" s="16" t="s">
        <v>2</v>
      </c>
      <c r="D23" s="16" t="s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"/>
      <c r="Z23" s="6"/>
    </row>
    <row r="24" spans="1:26" ht="12.75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"/>
      <c r="Z24" s="6"/>
    </row>
    <row r="25" spans="1:26" ht="12.75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5"/>
      <c r="Z25" s="6"/>
    </row>
    <row r="26" spans="1:26" ht="12.75" customHeight="1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5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</sheetData>
  <mergeCells count="2">
    <mergeCell ref="D20:X20"/>
    <mergeCell ref="D21:X2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DeLoache</cp:lastModifiedBy>
  <dcterms:modified xsi:type="dcterms:W3CDTF">2009-04-30T19:37:17Z</dcterms:modified>
  <cp:category/>
  <cp:version/>
  <cp:contentType/>
  <cp:contentStatus/>
</cp:coreProperties>
</file>